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2464e1caefbccb7/^NWatcharaKH/^N69 ITA ปี 2569/OIT2569/O7 สถิติผลการดำเนินการ/O11-2 สถิติการตั้ง จุดตรวจ จุดสกัด/"/>
    </mc:Choice>
  </mc:AlternateContent>
  <xr:revisionPtr revIDLastSave="66" documentId="8_{C4C8E614-C2A3-417E-9546-F8841B434CE4}" xr6:coauthVersionLast="47" xr6:coauthVersionMax="47" xr10:uidLastSave="{9EA539B0-BD5F-4EBE-B1F8-DF75442B5210}"/>
  <bookViews>
    <workbookView xWindow="-120" yWindow="-120" windowWidth="29040" windowHeight="15840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B9" i="4"/>
  <c r="C9" i="4"/>
  <c r="D9" i="4"/>
  <c r="E9" i="4"/>
  <c r="F9" i="4"/>
  <c r="G9" i="4"/>
  <c r="C8" i="4"/>
  <c r="D8" i="4"/>
  <c r="E8" i="4"/>
  <c r="F8" i="4"/>
  <c r="G8" i="4"/>
  <c r="B8" i="4"/>
  <c r="F8" i="6"/>
  <c r="F14" i="6" s="1"/>
  <c r="F9" i="6"/>
  <c r="B14" i="6"/>
  <c r="C14" i="6"/>
  <c r="D14" i="6"/>
  <c r="E14" i="6"/>
  <c r="G14" i="6"/>
  <c r="E8" i="5"/>
  <c r="E14" i="5" s="1"/>
  <c r="B14" i="5"/>
  <c r="C14" i="5"/>
  <c r="D14" i="5"/>
  <c r="F14" i="5"/>
  <c r="G14" i="5"/>
</calcChain>
</file>

<file path=xl/sharedStrings.xml><?xml version="1.0" encoding="utf-8"?>
<sst xmlns="http://schemas.openxmlformats.org/spreadsheetml/2006/main" count="126" uniqueCount="18">
  <si>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</si>
  <si>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</si>
  <si>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</si>
  <si>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</si>
  <si>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</si>
  <si>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</si>
  <si>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</si>
  <si>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</si>
  <si>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</si>
  <si>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</si>
  <si>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</si>
  <si>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</si>
  <si>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</si>
  <si>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</si>
  <si>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</si>
  <si>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</si>
  <si>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</si>
  <si>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 xml:space="preserve">ข้อมูล ณ 30 พ.ย.2568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</si>
</sst>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87041E]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C18" sqref="C18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17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f>'งาน ป.'!B8+จราจร!B8</f>
        <v>91</v>
      </c>
      <c r="C8" s="9">
        <f>'งาน ป.'!C8+จราจร!C8</f>
        <v>770</v>
      </c>
      <c r="D8" s="9">
        <f>'งาน ป.'!D8+จราจร!D8</f>
        <v>555</v>
      </c>
      <c r="E8" s="9">
        <f>'งาน ป.'!E8+จราจร!E8</f>
        <v>450</v>
      </c>
      <c r="F8" s="9">
        <f>'งาน ป.'!F8+จราจร!F8</f>
        <v>207</v>
      </c>
      <c r="G8" s="9">
        <f>'งาน ป.'!G8+จราจร!G8</f>
        <v>8</v>
      </c>
    </row>
    <row r="9" spans="1:7" ht="20.100000000000001" customHeight="1" x14ac:dyDescent="0.3">
      <c r="A9" s="11">
        <v>45962</v>
      </c>
      <c r="B9" s="9">
        <f>'งาน ป.'!B9+จราจร!B9</f>
        <v>87</v>
      </c>
      <c r="C9" s="9">
        <f>'งาน ป.'!C9+จราจร!C9</f>
        <v>810</v>
      </c>
      <c r="D9" s="9">
        <f>'งาน ป.'!D9+จราจร!D9</f>
        <v>676</v>
      </c>
      <c r="E9" s="9">
        <f>'งาน ป.'!E9+จราจร!E9</f>
        <v>584</v>
      </c>
      <c r="F9" s="9">
        <f>'งาน ป.'!F9+จราจร!F9</f>
        <v>131</v>
      </c>
      <c r="G9" s="9">
        <f>'งาน ป.'!G9+จราจร!G9</f>
        <v>3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46023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>SUM(B8:B13)</f>
        <v>178</v>
      </c>
      <c r="C14" s="10">
        <f t="shared" ref="C14:G14" si="0">SUM(C8:C13)</f>
        <v>1580</v>
      </c>
      <c r="D14" s="10">
        <f t="shared" si="0"/>
        <v>1231</v>
      </c>
      <c r="E14" s="10">
        <f t="shared" si="0"/>
        <v>1034</v>
      </c>
      <c r="F14" s="10">
        <f t="shared" si="0"/>
        <v>338</v>
      </c>
      <c r="G14" s="10">
        <f t="shared" si="0"/>
        <v>11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topLeftCell="A4" zoomScale="115" zoomScaleNormal="115" zoomScaleSheetLayoutView="100" workbookViewId="0">
      <selection activeCell="B10" sqref="B10:G13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29</v>
      </c>
      <c r="C8" s="9">
        <v>212</v>
      </c>
      <c r="D8" s="9">
        <v>105</v>
      </c>
      <c r="E8" s="9">
        <f>-E9</f>
        <v>0</v>
      </c>
      <c r="F8" s="9">
        <v>99</v>
      </c>
      <c r="G8" s="9">
        <v>8</v>
      </c>
    </row>
    <row r="9" spans="1:7" ht="20.100000000000001" customHeight="1" x14ac:dyDescent="0.3">
      <c r="A9" s="11">
        <v>45962</v>
      </c>
      <c r="B9" s="9">
        <v>27</v>
      </c>
      <c r="C9" s="9">
        <v>195</v>
      </c>
      <c r="D9" s="9">
        <v>92</v>
      </c>
      <c r="E9" s="9">
        <v>0</v>
      </c>
      <c r="F9" s="9">
        <v>100</v>
      </c>
      <c r="G9" s="9">
        <v>3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0">SUM(B8:B13)</f>
        <v>56</v>
      </c>
      <c r="C14" s="10">
        <f t="shared" si="0"/>
        <v>407</v>
      </c>
      <c r="D14" s="10">
        <f t="shared" si="0"/>
        <v>197</v>
      </c>
      <c r="E14" s="10">
        <f t="shared" si="0"/>
        <v>0</v>
      </c>
      <c r="F14" s="10">
        <f t="shared" si="0"/>
        <v>199</v>
      </c>
      <c r="G14" s="10">
        <f t="shared" si="0"/>
        <v>11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F19" sqref="F19"/>
    </sheetView>
  </sheetViews>
  <sheetFormatPr defaultRowHeight="14.25" x14ac:dyDescent="0.2"/>
  <cols>
    <col min="1" max="1" width="13.25" customWidth="1"/>
    <col min="2" max="2" width="13.625" customWidth="1"/>
    <col min="3" max="3" width="20.125" customWidth="1"/>
    <col min="4" max="4" width="18.75" customWidth="1"/>
    <col min="5" max="5" width="18.375" customWidth="1"/>
    <col min="6" max="6" width="17.125" customWidth="1"/>
    <col min="7" max="7" width="16.25" customWidth="1"/>
  </cols>
  <sheetData>
    <row r="1" spans="1:7" ht="25.5" customHeight="1" x14ac:dyDescent="0.2">
      <c r="A1" s="20" t="s">
        <v>12</v>
      </c>
      <c r="B1" s="21"/>
      <c r="C1" s="21"/>
      <c r="D1" s="21"/>
      <c r="E1" s="21"/>
      <c r="F1" s="21"/>
      <c r="G1" s="22"/>
    </row>
    <row r="2" spans="1:7" ht="27" customHeight="1" x14ac:dyDescent="0.2">
      <c r="A2" s="23" t="s">
        <v>14</v>
      </c>
      <c r="B2" s="24"/>
      <c r="C2" s="24"/>
      <c r="D2" s="24"/>
      <c r="E2" s="24"/>
      <c r="F2" s="24"/>
      <c r="G2" s="25"/>
    </row>
    <row r="3" spans="1:7" ht="27" customHeight="1" x14ac:dyDescent="0.2">
      <c r="A3" s="26" t="s">
        <v>13</v>
      </c>
      <c r="B3" s="27"/>
      <c r="C3" s="27"/>
      <c r="D3" s="27"/>
      <c r="E3" s="27"/>
      <c r="F3" s="27"/>
      <c r="G3" s="28"/>
    </row>
    <row r="4" spans="1:7" ht="25.5" customHeight="1" x14ac:dyDescent="0.2">
      <c r="A4" s="12" t="s">
        <v>15</v>
      </c>
      <c r="B4" s="13"/>
      <c r="C4" s="13"/>
      <c r="D4" s="13"/>
      <c r="E4" s="13"/>
      <c r="F4" s="13"/>
      <c r="G4" s="14"/>
    </row>
    <row r="5" spans="1:7" ht="33" customHeight="1" x14ac:dyDescent="0.2">
      <c r="A5" s="17" t="s">
        <v>1</v>
      </c>
      <c r="B5" s="17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 x14ac:dyDescent="0.2">
      <c r="A6" s="18"/>
      <c r="B6" s="18"/>
      <c r="D6" s="8"/>
      <c r="E6" s="5" t="s">
        <v>11</v>
      </c>
      <c r="F6" s="5"/>
      <c r="G6" s="5"/>
    </row>
    <row r="7" spans="1:7" ht="17.25" customHeight="1" x14ac:dyDescent="0.35">
      <c r="A7" s="19"/>
      <c r="B7" s="19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 x14ac:dyDescent="0.3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:F13" si="0">SUM(C8-D8)</f>
        <v>108</v>
      </c>
      <c r="G8" s="9">
        <v>0</v>
      </c>
    </row>
    <row r="9" spans="1:7" ht="20.100000000000001" customHeight="1" x14ac:dyDescent="0.3">
      <c r="A9" s="11">
        <v>45962</v>
      </c>
      <c r="B9" s="9">
        <v>60</v>
      </c>
      <c r="C9" s="9">
        <v>615</v>
      </c>
      <c r="D9" s="9">
        <v>584</v>
      </c>
      <c r="E9" s="9">
        <v>584</v>
      </c>
      <c r="F9" s="9">
        <f t="shared" si="0"/>
        <v>31</v>
      </c>
      <c r="G9" s="9">
        <v>0</v>
      </c>
    </row>
    <row r="10" spans="1:7" ht="20.100000000000001" customHeight="1" x14ac:dyDescent="0.3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 x14ac:dyDescent="0.3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 x14ac:dyDescent="0.3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 x14ac:dyDescent="0.3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 x14ac:dyDescent="0.35">
      <c r="A14" s="1" t="s">
        <v>0</v>
      </c>
      <c r="B14" s="10">
        <f t="shared" ref="B14:G14" si="1">SUM(B8:B13)</f>
        <v>122</v>
      </c>
      <c r="C14" s="10">
        <f t="shared" si="1"/>
        <v>1173</v>
      </c>
      <c r="D14" s="10">
        <f t="shared" si="1"/>
        <v>1034</v>
      </c>
      <c r="E14" s="10">
        <f t="shared" si="1"/>
        <v>1034</v>
      </c>
      <c r="F14" s="10">
        <f t="shared" si="1"/>
        <v>139</v>
      </c>
      <c r="G14" s="10">
        <f t="shared" si="1"/>
        <v>0</v>
      </c>
    </row>
    <row r="15" spans="1:7" ht="23.25" x14ac:dyDescent="0.2">
      <c r="A15" s="15"/>
      <c r="B15" s="16"/>
      <c r="C15" s="16"/>
      <c r="D15" s="16"/>
      <c r="E15" s="16"/>
    </row>
    <row r="22" ht="33" customHeight="1" x14ac:dyDescent="0.2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วัชระ คล้ายกรานต์</cp:lastModifiedBy>
  <cp:lastPrinted>2025-04-02T08:07:56Z</cp:lastPrinted>
  <dcterms:created xsi:type="dcterms:W3CDTF">2023-03-01T05:04:06Z</dcterms:created>
  <dcterms:modified xsi:type="dcterms:W3CDTF">2026-06-23T10:05:00Z</dcterms:modified>
</cp:coreProperties>
</file>